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Reçe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9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  <u val="single"/>
    </font>
    <font>
      <color rgb="00B25E00"/>
      <u val="single"/>
    </font>
    <font>
      <b val="1"/>
    </font>
    <font>
      <b val="1"/>
      <sz val="12"/>
    </font>
    <font>
      <b val="1"/>
      <color rgb="00050505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2E0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0" fillId="2" borderId="1" pivotButton="0" quotePrefix="0" xfId="0"/>
    <xf numFmtId="164" fontId="7" fillId="3" borderId="0" pivotButton="0" quotePrefix="0" xfId="0"/>
    <xf numFmtId="0" fontId="8" fillId="3" borderId="1" applyAlignment="1" pivotButton="0" quotePrefix="0" xfId="0">
      <alignment vertical="center" wrapText="1"/>
    </xf>
    <xf numFmtId="164" fontId="0" fillId="0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tr/app/id6815307924?ct=xlsx-recete-maliyet&amp;mt=8" TargetMode="External" Id="rId1" /><Relationship Type="http://schemas.openxmlformats.org/officeDocument/2006/relationships/hyperlink" Target="https://cetele.site/sablonlar/recete-maliyet-sablonu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Reçete maliyet şablonu</t>
        </is>
      </c>
    </row>
    <row r="2">
      <c r="A2" s="2" t="inlineStr">
        <is>
          <t>Ücretsiz Excel şablonu · Google E-Tablolar ve Numbers'ta da açılır</t>
        </is>
      </c>
    </row>
    <row r="4" ht="32" customHeight="1">
      <c r="A4" s="3" t="inlineStr">
        <is>
          <t>1. “Reçete” sayfasında ürünün adını, kaç porsiyon/dilim çıktığını ve hedef kâr marjını yaz.</t>
        </is>
      </c>
    </row>
    <row r="5" ht="32" customHeight="1">
      <c r="A5" s="3" t="inlineStr">
        <is>
          <t>2. Her malzeme için kullandığın miktarı ve birimini, son alış fiyatını ve o fiyatın kaç birim için olduğunu gir (ör. 1.300 ₺ / 1 kg).</t>
        </is>
      </c>
    </row>
    <row r="6" ht="32" customHeight="1">
      <c r="A6" s="3" t="inlineStr">
        <is>
          <t>3. Satır maliyetleri, parti maliyeti, porsiyon maliyeti ve hedef marj için satış fiyatı kendiliğinden hesaplanır.</t>
        </is>
      </c>
    </row>
    <row r="7" ht="32" customHeight="1">
      <c r="A7" s="3" t="inlineStr">
        <is>
          <t>4. Birimler aynı ailede olmalı: gram ile kilo, ml ile litre, adet ile adet. Karışırsa satır boş kalır.</t>
        </is>
      </c>
    </row>
    <row r="8" ht="32" customHeight="1">
      <c r="A8" s="3" t="inlineStr">
        <is>
          <t>5. Her ürün için sayfayı çoğalt (sağ tık → Kopyala).</t>
        </is>
      </c>
    </row>
    <row r="10">
      <c r="A10" s="4" t="inlineStr">
        <is>
          <t>Örnek: fıstıklı cheesecake, 1 kalıp, 10 dilim. Rakamlar örnektir, KDV hariç.</t>
        </is>
      </c>
    </row>
    <row r="12" ht="34" customHeight="1">
      <c r="A12" s="5" t="inlineStr">
        <is>
          <t>Malzeme fiyatı değişince bütün reçetelerin kendiliğinden güncellensin istersen: Çetele — iPhone'da ücretsiz</t>
        </is>
      </c>
    </row>
    <row r="13">
      <c r="A13" s="6" t="inlineStr">
        <is>
          <t>https://cetele.site/sablonlar/recete-maliyet-sablonu/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9" customWidth="1" min="3" max="3"/>
    <col width="16" customWidth="1" min="4" max="4"/>
    <col width="15" customWidth="1" min="5" max="5"/>
    <col width="13" customWidth="1" min="6" max="6"/>
    <col width="17" customWidth="1" min="7" max="7"/>
  </cols>
  <sheetData>
    <row r="1">
      <c r="A1" s="7" t="inlineStr">
        <is>
          <t>Ürün</t>
        </is>
      </c>
      <c r="B1" s="8" t="inlineStr">
        <is>
          <t>Fıstıklı cheesecake</t>
        </is>
      </c>
      <c r="D1" s="7" t="inlineStr">
        <is>
          <t>Parti maliyeti</t>
        </is>
      </c>
      <c r="E1" s="9">
        <f>SUM(G6:G46)</f>
        <v/>
      </c>
    </row>
    <row r="2">
      <c r="A2" s="7" t="inlineStr">
        <is>
          <t>Kaç porsiyon çıkıyor</t>
        </is>
      </c>
      <c r="B2" s="8" t="n">
        <v>10</v>
      </c>
      <c r="D2" s="7" t="inlineStr">
        <is>
          <t>Porsiyon maliyeti</t>
        </is>
      </c>
      <c r="E2" s="9">
        <f>IF(B2&gt;0,E1/B2,"")</f>
        <v/>
      </c>
    </row>
    <row r="3">
      <c r="A3" s="7" t="inlineStr">
        <is>
          <t>Hedef kâr marjı (%)</t>
        </is>
      </c>
      <c r="B3" s="8" t="n">
        <v>60</v>
      </c>
      <c r="D3" s="7" t="inlineStr">
        <is>
          <t>Önerilen satış fiyatı</t>
        </is>
      </c>
      <c r="E3" s="9">
        <f>IF(AND(E2&lt;&gt;"",B3&lt;100),E2/(1-B3/100),"")</f>
        <v/>
      </c>
    </row>
    <row r="5" ht="30" customHeight="1">
      <c r="A5" s="10" t="inlineStr">
        <is>
          <t>Malzeme</t>
        </is>
      </c>
      <c r="B5" s="10" t="inlineStr">
        <is>
          <t>Kullanılan</t>
        </is>
      </c>
      <c r="C5" s="10" t="inlineStr">
        <is>
          <t>Birim</t>
        </is>
      </c>
      <c r="D5" s="10" t="inlineStr">
        <is>
          <t>Alış fiyatı (₺)</t>
        </is>
      </c>
      <c r="E5" s="10" t="inlineStr">
        <is>
          <t>Kaç birim için</t>
        </is>
      </c>
      <c r="F5" s="10" t="inlineStr">
        <is>
          <t>Alış birimi</t>
        </is>
      </c>
      <c r="G5" s="10" t="inlineStr">
        <is>
          <t>Satır maliyeti (₺)</t>
        </is>
      </c>
    </row>
    <row r="6">
      <c r="A6" t="inlineStr">
        <is>
          <t>Labne</t>
        </is>
      </c>
      <c r="B6" t="n">
        <v>600</v>
      </c>
      <c r="C6" t="inlineStr">
        <is>
          <t>g</t>
        </is>
      </c>
      <c r="D6" s="11" t="n">
        <v>320</v>
      </c>
      <c r="E6" t="n">
        <v>1</v>
      </c>
      <c r="F6" t="inlineStr">
        <is>
          <t>kg</t>
        </is>
      </c>
      <c r="G6" s="12">
        <f>IF(OR(A6="",B6="",D6="",E6=""),"",IF(OR(AND(OR(C6="g",C6="kg"),OR(F6="g",F6="kg")),AND(OR(C6="ml",C6="L"),OR(F6="ml",F6="L")),C6=F6),B6*IF(OR(C6="kg",C6="L"),1000,1)*D6/(E6*IF(OR(F6="kg",F6="L"),1000,1)),""))</f>
        <v/>
      </c>
    </row>
    <row r="7">
      <c r="A7" t="inlineStr">
        <is>
          <t>Antep fıstığı</t>
        </is>
      </c>
      <c r="B7" t="n">
        <v>120</v>
      </c>
      <c r="C7" t="inlineStr">
        <is>
          <t>g</t>
        </is>
      </c>
      <c r="D7" s="11" t="n">
        <v>1300</v>
      </c>
      <c r="E7" t="n">
        <v>1</v>
      </c>
      <c r="F7" t="inlineStr">
        <is>
          <t>kg</t>
        </is>
      </c>
      <c r="G7" s="12">
        <f>IF(OR(A7="",B7="",D7="",E7=""),"",IF(OR(AND(OR(C7="g",C7="kg"),OR(F7="g",F7="kg")),AND(OR(C7="ml",C7="L"),OR(F7="ml",F7="L")),C7=F7),B7*IF(OR(C7="kg",C7="L"),1000,1)*D7/(E7*IF(OR(F7="kg",F7="L"),1000,1)),""))</f>
        <v/>
      </c>
    </row>
    <row r="8">
      <c r="A8" t="inlineStr">
        <is>
          <t>Tereyağı</t>
        </is>
      </c>
      <c r="B8" t="n">
        <v>80</v>
      </c>
      <c r="C8" t="inlineStr">
        <is>
          <t>g</t>
        </is>
      </c>
      <c r="D8" s="11" t="n">
        <v>500</v>
      </c>
      <c r="E8" t="n">
        <v>1</v>
      </c>
      <c r="F8" t="inlineStr">
        <is>
          <t>kg</t>
        </is>
      </c>
      <c r="G8" s="12">
        <f>IF(OR(A8="",B8="",D8="",E8=""),"",IF(OR(AND(OR(C8="g",C8="kg"),OR(F8="g",F8="kg")),AND(OR(C8="ml",C8="L"),OR(F8="ml",F8="L")),C8=F8),B8*IF(OR(C8="kg",C8="L"),1000,1)*D8/(E8*IF(OR(F8="kg",F8="L"),1000,1)),""))</f>
        <v/>
      </c>
    </row>
    <row r="9">
      <c r="A9" t="inlineStr">
        <is>
          <t>Krema</t>
        </is>
      </c>
      <c r="B9" t="n">
        <v>200</v>
      </c>
      <c r="C9" t="inlineStr">
        <is>
          <t>ml</t>
        </is>
      </c>
      <c r="D9" s="11" t="n">
        <v>180</v>
      </c>
      <c r="E9" t="n">
        <v>1</v>
      </c>
      <c r="F9" t="inlineStr">
        <is>
          <t>L</t>
        </is>
      </c>
      <c r="G9" s="12">
        <f>IF(OR(A9="",B9="",D9="",E9=""),"",IF(OR(AND(OR(C9="g",C9="kg"),OR(F9="g",F9="kg")),AND(OR(C9="ml",C9="L"),OR(F9="ml",F9="L")),C9=F9),B9*IF(OR(C9="kg",C9="L"),1000,1)*D9/(E9*IF(OR(F9="kg",F9="L"),1000,1)),""))</f>
        <v/>
      </c>
    </row>
    <row r="10">
      <c r="A10" t="inlineStr">
        <is>
          <t>Bisküvi</t>
        </is>
      </c>
      <c r="B10" t="n">
        <v>200</v>
      </c>
      <c r="C10" t="inlineStr">
        <is>
          <t>g</t>
        </is>
      </c>
      <c r="D10" s="11" t="n">
        <v>120</v>
      </c>
      <c r="E10" t="n">
        <v>1</v>
      </c>
      <c r="F10" t="inlineStr">
        <is>
          <t>kg</t>
        </is>
      </c>
      <c r="G10" s="12">
        <f>IF(OR(A10="",B10="",D10="",E10=""),"",IF(OR(AND(OR(C10="g",C10="kg"),OR(F10="g",F10="kg")),AND(OR(C10="ml",C10="L"),OR(F10="ml",F10="L")),C10=F10),B10*IF(OR(C10="kg",C10="L"),1000,1)*D10/(E10*IF(OR(F10="kg",F10="L"),1000,1)),""))</f>
        <v/>
      </c>
    </row>
    <row r="11">
      <c r="A11" t="inlineStr">
        <is>
          <t>Yumurta</t>
        </is>
      </c>
      <c r="B11" t="n">
        <v>3</v>
      </c>
      <c r="C11" t="inlineStr">
        <is>
          <t>adet</t>
        </is>
      </c>
      <c r="D11" s="11" t="n">
        <v>180</v>
      </c>
      <c r="E11" t="n">
        <v>30</v>
      </c>
      <c r="F11" t="inlineStr">
        <is>
          <t>adet</t>
        </is>
      </c>
      <c r="G11" s="12">
        <f>IF(OR(A11="",B11="",D11="",E11=""),"",IF(OR(AND(OR(C11="g",C11="kg"),OR(F11="g",F11="kg")),AND(OR(C11="ml",C11="L"),OR(F11="ml",F11="L")),C11=F11),B11*IF(OR(C11="kg",C11="L"),1000,1)*D11/(E11*IF(OR(F11="kg",F11="L"),1000,1)),""))</f>
        <v/>
      </c>
    </row>
    <row r="12">
      <c r="A12" t="inlineStr">
        <is>
          <t>Toz şeker</t>
        </is>
      </c>
      <c r="B12" t="n">
        <v>150</v>
      </c>
      <c r="C12" t="inlineStr">
        <is>
          <t>g</t>
        </is>
      </c>
      <c r="D12" s="11" t="n">
        <v>40</v>
      </c>
      <c r="E12" t="n">
        <v>1</v>
      </c>
      <c r="F12" t="inlineStr">
        <is>
          <t>kg</t>
        </is>
      </c>
      <c r="G12" s="12">
        <f>IF(OR(A12="",B12="",D12="",E12=""),"",IF(OR(AND(OR(C12="g",C12="kg"),OR(F12="g",F12="kg")),AND(OR(C12="ml",C12="L"),OR(F12="ml",F12="L")),C12=F12),B12*IF(OR(C12="kg",C12="L"),1000,1)*D12/(E12*IF(OR(F12="kg",F12="L"),1000,1)),""))</f>
        <v/>
      </c>
    </row>
    <row r="13">
      <c r="G13" s="12">
        <f>IF(OR(A13="",B13="",D13="",E13=""),"",IF(OR(AND(OR(C13="g",C13="kg"),OR(F13="g",F13="kg")),AND(OR(C13="ml",C13="L"),OR(F13="ml",F13="L")),C13=F13),B13*IF(OR(C13="kg",C13="L"),1000,1)*D13/(E13*IF(OR(F13="kg",F13="L"),1000,1)),""))</f>
        <v/>
      </c>
    </row>
    <row r="14">
      <c r="G14" s="12">
        <f>IF(OR(A14="",B14="",D14="",E14=""),"",IF(OR(AND(OR(C14="g",C14="kg"),OR(F14="g",F14="kg")),AND(OR(C14="ml",C14="L"),OR(F14="ml",F14="L")),C14=F14),B14*IF(OR(C14="kg",C14="L"),1000,1)*D14/(E14*IF(OR(F14="kg",F14="L"),1000,1)),""))</f>
        <v/>
      </c>
    </row>
    <row r="15">
      <c r="G15" s="12">
        <f>IF(OR(A15="",B15="",D15="",E15=""),"",IF(OR(AND(OR(C15="g",C15="kg"),OR(F15="g",F15="kg")),AND(OR(C15="ml",C15="L"),OR(F15="ml",F15="L")),C15=F15),B15*IF(OR(C15="kg",C15="L"),1000,1)*D15/(E15*IF(OR(F15="kg",F15="L"),1000,1)),""))</f>
        <v/>
      </c>
    </row>
    <row r="16">
      <c r="G16" s="12">
        <f>IF(OR(A16="",B16="",D16="",E16=""),"",IF(OR(AND(OR(C16="g",C16="kg"),OR(F16="g",F16="kg")),AND(OR(C16="ml",C16="L"),OR(F16="ml",F16="L")),C16=F16),B16*IF(OR(C16="kg",C16="L"),1000,1)*D16/(E16*IF(OR(F16="kg",F16="L"),1000,1)),""))</f>
        <v/>
      </c>
    </row>
    <row r="17">
      <c r="G17" s="12">
        <f>IF(OR(A17="",B17="",D17="",E17=""),"",IF(OR(AND(OR(C17="g",C17="kg"),OR(F17="g",F17="kg")),AND(OR(C17="ml",C17="L"),OR(F17="ml",F17="L")),C17=F17),B17*IF(OR(C17="kg",C17="L"),1000,1)*D17/(E17*IF(OR(F17="kg",F17="L"),1000,1)),""))</f>
        <v/>
      </c>
    </row>
    <row r="18">
      <c r="G18" s="12">
        <f>IF(OR(A18="",B18="",D18="",E18=""),"",IF(OR(AND(OR(C18="g",C18="kg"),OR(F18="g",F18="kg")),AND(OR(C18="ml",C18="L"),OR(F18="ml",F18="L")),C18=F18),B18*IF(OR(C18="kg",C18="L"),1000,1)*D18/(E18*IF(OR(F18="kg",F18="L"),1000,1)),""))</f>
        <v/>
      </c>
    </row>
    <row r="19">
      <c r="G19" s="12">
        <f>IF(OR(A19="",B19="",D19="",E19=""),"",IF(OR(AND(OR(C19="g",C19="kg"),OR(F19="g",F19="kg")),AND(OR(C19="ml",C19="L"),OR(F19="ml",F19="L")),C19=F19),B19*IF(OR(C19="kg",C19="L"),1000,1)*D19/(E19*IF(OR(F19="kg",F19="L"),1000,1)),""))</f>
        <v/>
      </c>
    </row>
    <row r="20">
      <c r="G20" s="12">
        <f>IF(OR(A20="",B20="",D20="",E20=""),"",IF(OR(AND(OR(C20="g",C20="kg"),OR(F20="g",F20="kg")),AND(OR(C20="ml",C20="L"),OR(F20="ml",F20="L")),C20=F20),B20*IF(OR(C20="kg",C20="L"),1000,1)*D20/(E20*IF(OR(F20="kg",F20="L"),1000,1)),""))</f>
        <v/>
      </c>
    </row>
    <row r="21">
      <c r="G21" s="12">
        <f>IF(OR(A21="",B21="",D21="",E21=""),"",IF(OR(AND(OR(C21="g",C21="kg"),OR(F21="g",F21="kg")),AND(OR(C21="ml",C21="L"),OR(F21="ml",F21="L")),C21=F21),B21*IF(OR(C21="kg",C21="L"),1000,1)*D21/(E21*IF(OR(F21="kg",F21="L"),1000,1)),""))</f>
        <v/>
      </c>
    </row>
    <row r="22">
      <c r="G22" s="12">
        <f>IF(OR(A22="",B22="",D22="",E22=""),"",IF(OR(AND(OR(C22="g",C22="kg"),OR(F22="g",F22="kg")),AND(OR(C22="ml",C22="L"),OR(F22="ml",F22="L")),C22=F22),B22*IF(OR(C22="kg",C22="L"),1000,1)*D22/(E22*IF(OR(F22="kg",F22="L"),1000,1)),""))</f>
        <v/>
      </c>
    </row>
    <row r="23">
      <c r="G23" s="12">
        <f>IF(OR(A23="",B23="",D23="",E23=""),"",IF(OR(AND(OR(C23="g",C23="kg"),OR(F23="g",F23="kg")),AND(OR(C23="ml",C23="L"),OR(F23="ml",F23="L")),C23=F23),B23*IF(OR(C23="kg",C23="L"),1000,1)*D23/(E23*IF(OR(F23="kg",F23="L"),1000,1)),""))</f>
        <v/>
      </c>
    </row>
    <row r="24">
      <c r="G24" s="12">
        <f>IF(OR(A24="",B24="",D24="",E24=""),"",IF(OR(AND(OR(C24="g",C24="kg"),OR(F24="g",F24="kg")),AND(OR(C24="ml",C24="L"),OR(F24="ml",F24="L")),C24=F24),B24*IF(OR(C24="kg",C24="L"),1000,1)*D24/(E24*IF(OR(F24="kg",F24="L"),1000,1)),""))</f>
        <v/>
      </c>
    </row>
    <row r="25">
      <c r="G25" s="12">
        <f>IF(OR(A25="",B25="",D25="",E25=""),"",IF(OR(AND(OR(C25="g",C25="kg"),OR(F25="g",F25="kg")),AND(OR(C25="ml",C25="L"),OR(F25="ml",F25="L")),C25=F25),B25*IF(OR(C25="kg",C25="L"),1000,1)*D25/(E25*IF(OR(F25="kg",F25="L"),1000,1)),""))</f>
        <v/>
      </c>
    </row>
    <row r="26">
      <c r="G26" s="12">
        <f>IF(OR(A26="",B26="",D26="",E26=""),"",IF(OR(AND(OR(C26="g",C26="kg"),OR(F26="g",F26="kg")),AND(OR(C26="ml",C26="L"),OR(F26="ml",F26="L")),C26=F26),B26*IF(OR(C26="kg",C26="L"),1000,1)*D26/(E26*IF(OR(F26="kg",F26="L"),1000,1)),""))</f>
        <v/>
      </c>
    </row>
    <row r="27">
      <c r="G27" s="12">
        <f>IF(OR(A27="",B27="",D27="",E27=""),"",IF(OR(AND(OR(C27="g",C27="kg"),OR(F27="g",F27="kg")),AND(OR(C27="ml",C27="L"),OR(F27="ml",F27="L")),C27=F27),B27*IF(OR(C27="kg",C27="L"),1000,1)*D27/(E27*IF(OR(F27="kg",F27="L"),1000,1)),""))</f>
        <v/>
      </c>
    </row>
    <row r="28">
      <c r="G28" s="12">
        <f>IF(OR(A28="",B28="",D28="",E28=""),"",IF(OR(AND(OR(C28="g",C28="kg"),OR(F28="g",F28="kg")),AND(OR(C28="ml",C28="L"),OR(F28="ml",F28="L")),C28=F28),B28*IF(OR(C28="kg",C28="L"),1000,1)*D28/(E28*IF(OR(F28="kg",F28="L"),1000,1)),""))</f>
        <v/>
      </c>
    </row>
    <row r="29">
      <c r="G29" s="12">
        <f>IF(OR(A29="",B29="",D29="",E29=""),"",IF(OR(AND(OR(C29="g",C29="kg"),OR(F29="g",F29="kg")),AND(OR(C29="ml",C29="L"),OR(F29="ml",F29="L")),C29=F29),B29*IF(OR(C29="kg",C29="L"),1000,1)*D29/(E29*IF(OR(F29="kg",F29="L"),1000,1)),""))</f>
        <v/>
      </c>
    </row>
    <row r="30">
      <c r="G30" s="12">
        <f>IF(OR(A30="",B30="",D30="",E30=""),"",IF(OR(AND(OR(C30="g",C30="kg"),OR(F30="g",F30="kg")),AND(OR(C30="ml",C30="L"),OR(F30="ml",F30="L")),C30=F30),B30*IF(OR(C30="kg",C30="L"),1000,1)*D30/(E30*IF(OR(F30="kg",F30="L"),1000,1)),""))</f>
        <v/>
      </c>
    </row>
    <row r="31">
      <c r="G31" s="12">
        <f>IF(OR(A31="",B31="",D31="",E31=""),"",IF(OR(AND(OR(C31="g",C31="kg"),OR(F31="g",F31="kg")),AND(OR(C31="ml",C31="L"),OR(F31="ml",F31="L")),C31=F31),B31*IF(OR(C31="kg",C31="L"),1000,1)*D31/(E31*IF(OR(F31="kg",F31="L"),1000,1)),""))</f>
        <v/>
      </c>
    </row>
    <row r="32">
      <c r="G32" s="12">
        <f>IF(OR(A32="",B32="",D32="",E32=""),"",IF(OR(AND(OR(C32="g",C32="kg"),OR(F32="g",F32="kg")),AND(OR(C32="ml",C32="L"),OR(F32="ml",F32="L")),C32=F32),B32*IF(OR(C32="kg",C32="L"),1000,1)*D32/(E32*IF(OR(F32="kg",F32="L"),1000,1)),""))</f>
        <v/>
      </c>
    </row>
    <row r="33">
      <c r="G33" s="12">
        <f>IF(OR(A33="",B33="",D33="",E33=""),"",IF(OR(AND(OR(C33="g",C33="kg"),OR(F33="g",F33="kg")),AND(OR(C33="ml",C33="L"),OR(F33="ml",F33="L")),C33=F33),B33*IF(OR(C33="kg",C33="L"),1000,1)*D33/(E33*IF(OR(F33="kg",F33="L"),1000,1)),""))</f>
        <v/>
      </c>
    </row>
    <row r="34">
      <c r="G34" s="12">
        <f>IF(OR(A34="",B34="",D34="",E34=""),"",IF(OR(AND(OR(C34="g",C34="kg"),OR(F34="g",F34="kg")),AND(OR(C34="ml",C34="L"),OR(F34="ml",F34="L")),C34=F34),B34*IF(OR(C34="kg",C34="L"),1000,1)*D34/(E34*IF(OR(F34="kg",F34="L"),1000,1)),""))</f>
        <v/>
      </c>
    </row>
    <row r="35">
      <c r="G35" s="12">
        <f>IF(OR(A35="",B35="",D35="",E35=""),"",IF(OR(AND(OR(C35="g",C35="kg"),OR(F35="g",F35="kg")),AND(OR(C35="ml",C35="L"),OR(F35="ml",F35="L")),C35=F35),B35*IF(OR(C35="kg",C35="L"),1000,1)*D35/(E35*IF(OR(F35="kg",F35="L"),1000,1)),""))</f>
        <v/>
      </c>
    </row>
    <row r="36">
      <c r="G36" s="12">
        <f>IF(OR(A36="",B36="",D36="",E36=""),"",IF(OR(AND(OR(C36="g",C36="kg"),OR(F36="g",F36="kg")),AND(OR(C36="ml",C36="L"),OR(F36="ml",F36="L")),C36=F36),B36*IF(OR(C36="kg",C36="L"),1000,1)*D36/(E36*IF(OR(F36="kg",F36="L"),1000,1)),""))</f>
        <v/>
      </c>
    </row>
    <row r="37">
      <c r="G37" s="12">
        <f>IF(OR(A37="",B37="",D37="",E37=""),"",IF(OR(AND(OR(C37="g",C37="kg"),OR(F37="g",F37="kg")),AND(OR(C37="ml",C37="L"),OR(F37="ml",F37="L")),C37=F37),B37*IF(OR(C37="kg",C37="L"),1000,1)*D37/(E37*IF(OR(F37="kg",F37="L"),1000,1)),""))</f>
        <v/>
      </c>
    </row>
    <row r="38">
      <c r="G38" s="12">
        <f>IF(OR(A38="",B38="",D38="",E38=""),"",IF(OR(AND(OR(C38="g",C38="kg"),OR(F38="g",F38="kg")),AND(OR(C38="ml",C38="L"),OR(F38="ml",F38="L")),C38=F38),B38*IF(OR(C38="kg",C38="L"),1000,1)*D38/(E38*IF(OR(F38="kg",F38="L"),1000,1)),""))</f>
        <v/>
      </c>
    </row>
    <row r="39">
      <c r="G39" s="12">
        <f>IF(OR(A39="",B39="",D39="",E39=""),"",IF(OR(AND(OR(C39="g",C39="kg"),OR(F39="g",F39="kg")),AND(OR(C39="ml",C39="L"),OR(F39="ml",F39="L")),C39=F39),B39*IF(OR(C39="kg",C39="L"),1000,1)*D39/(E39*IF(OR(F39="kg",F39="L"),1000,1)),""))</f>
        <v/>
      </c>
    </row>
    <row r="40">
      <c r="G40" s="12">
        <f>IF(OR(A40="",B40="",D40="",E40=""),"",IF(OR(AND(OR(C40="g",C40="kg"),OR(F40="g",F40="kg")),AND(OR(C40="ml",C40="L"),OR(F40="ml",F40="L")),C40=F40),B40*IF(OR(C40="kg",C40="L"),1000,1)*D40/(E40*IF(OR(F40="kg",F40="L"),1000,1)),""))</f>
        <v/>
      </c>
    </row>
    <row r="41">
      <c r="G41" s="12">
        <f>IF(OR(A41="",B41="",D41="",E41=""),"",IF(OR(AND(OR(C41="g",C41="kg"),OR(F41="g",F41="kg")),AND(OR(C41="ml",C41="L"),OR(F41="ml",F41="L")),C41=F41),B41*IF(OR(C41="kg",C41="L"),1000,1)*D41/(E41*IF(OR(F41="kg",F41="L"),1000,1)),""))</f>
        <v/>
      </c>
    </row>
    <row r="42">
      <c r="G42" s="12">
        <f>IF(OR(A42="",B42="",D42="",E42=""),"",IF(OR(AND(OR(C42="g",C42="kg"),OR(F42="g",F42="kg")),AND(OR(C42="ml",C42="L"),OR(F42="ml",F42="L")),C42=F42),B42*IF(OR(C42="kg",C42="L"),1000,1)*D42/(E42*IF(OR(F42="kg",F42="L"),1000,1)),""))</f>
        <v/>
      </c>
    </row>
    <row r="43">
      <c r="G43" s="12">
        <f>IF(OR(A43="",B43="",D43="",E43=""),"",IF(OR(AND(OR(C43="g",C43="kg"),OR(F43="g",F43="kg")),AND(OR(C43="ml",C43="L"),OR(F43="ml",F43="L")),C43=F43),B43*IF(OR(C43="kg",C43="L"),1000,1)*D43/(E43*IF(OR(F43="kg",F43="L"),1000,1)),""))</f>
        <v/>
      </c>
    </row>
    <row r="44">
      <c r="G44" s="12">
        <f>IF(OR(A44="",B44="",D44="",E44=""),"",IF(OR(AND(OR(C44="g",C44="kg"),OR(F44="g",F44="kg")),AND(OR(C44="ml",C44="L"),OR(F44="ml",F44="L")),C44=F44),B44*IF(OR(C44="kg",C44="L"),1000,1)*D44/(E44*IF(OR(F44="kg",F44="L"),1000,1)),""))</f>
        <v/>
      </c>
    </row>
    <row r="45">
      <c r="G45" s="12">
        <f>IF(OR(A45="",B45="",D45="",E45=""),"",IF(OR(AND(OR(C45="g",C45="kg"),OR(F45="g",F45="kg")),AND(OR(C45="ml",C45="L"),OR(F45="ml",F45="L")),C45=F45),B45*IF(OR(C45="kg",C45="L"),1000,1)*D45/(E45*IF(OR(F45="kg",F45="L"),1000,1)),""))</f>
        <v/>
      </c>
    </row>
    <row r="46">
      <c r="G46" s="12">
        <f>IF(OR(A46="",B46="",D46="",E46=""),"",IF(OR(AND(OR(C46="g",C46="kg"),OR(F46="g",F46="kg")),AND(OR(C46="ml",C46="L"),OR(F46="ml",F46="L")),C46=F46),B46*IF(OR(C46="kg",C46="L"),1000,1)*D46/(E46*IF(OR(F46="kg",F46="L"),1000,1)),""))</f>
        <v/>
      </c>
    </row>
  </sheetData>
  <dataValidations count="2">
    <dataValidation sqref="C6:C46" showDropDown="0" showInputMessage="0" showErrorMessage="0" allowBlank="1" type="list">
      <formula1>"g,kg,ml,L,adet"</formula1>
    </dataValidation>
    <dataValidation sqref="F6:F46" showDropDown="0" showInputMessage="0" showErrorMessage="0" allowBlank="1" type="list">
      <formula1>"kg,g,L,ml,adet"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Reçete maliyet şablonu</dc:title>
  <dcterms:created xsi:type="dcterms:W3CDTF">2026-10-13T22:00:03Z</dcterms:created>
  <dcterms:modified xsi:type="dcterms:W3CDTF">2026-10-13T22:00:03Z</dcterms:modified>
</cp:coreProperties>
</file>